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reisliste Empfänger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<sst xmlns="http://schemas.openxmlformats.org/spreadsheetml/2006/main" count="97" uniqueCount="91">
  <si>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Roda-Werkstatt, Taschenweg 2, 07646 Stadtroda, Tel. 036428 540011</t>
  </si>
  <si>
    <t>gültig nur bei Vertrieb durch die Agentur für soziale Kooperationen, Elisabeth Leipholz</t>
  </si>
  <si>
    <t>Art.-Nr.</t>
  </si>
  <si>
    <t>Benennung</t>
  </si>
  <si>
    <t>Stückzahl</t>
  </si>
  <si>
    <t>Gesamtpreis</t>
  </si>
  <si>
    <t>81 02 152</t>
  </si>
  <si>
    <t>Greifauto</t>
  </si>
  <si>
    <t>81 02 153</t>
  </si>
  <si>
    <t>Greifbus</t>
  </si>
  <si>
    <t>81 02 151</t>
  </si>
  <si>
    <t>Rennauto</t>
  </si>
  <si>
    <t>81 02 251</t>
  </si>
  <si>
    <t>Steckpuzzle</t>
  </si>
  <si>
    <t>81 02 057</t>
  </si>
  <si>
    <t>Ente auf Rädern</t>
  </si>
  <si>
    <t>81 02 055</t>
  </si>
  <si>
    <t>Hund auf Rädern</t>
  </si>
  <si>
    <t>81 02 157</t>
  </si>
  <si>
    <t>Traktor mit Anhänger</t>
  </si>
  <si>
    <t>81 02 301</t>
  </si>
  <si>
    <t>Puppengitterbett 52,5 cm</t>
  </si>
  <si>
    <t>81 02 309</t>
  </si>
  <si>
    <t>Puppenwiege, 50 cm</t>
  </si>
  <si>
    <t>81 02 512</t>
  </si>
  <si>
    <t>81 01 005</t>
  </si>
  <si>
    <t>Fußbank</t>
  </si>
  <si>
    <t>81 01 026</t>
  </si>
  <si>
    <t>Sonne</t>
  </si>
  <si>
    <t>81 01 025</t>
  </si>
  <si>
    <t>Windlaterne mit Teelicht</t>
  </si>
  <si>
    <t>81 01 003</t>
  </si>
  <si>
    <t>Fertigwerde, Höhe 100 cm</t>
  </si>
  <si>
    <t>81 02 021</t>
  </si>
  <si>
    <t>Nistkasten, Loch- 2,7 cm</t>
  </si>
  <si>
    <t>81 02 022</t>
  </si>
  <si>
    <t>Nistkasten, Loch- 3,2 cm</t>
  </si>
  <si>
    <t>81 02 023</t>
  </si>
  <si>
    <t>Nistkasten, Loch- 4,6 cm</t>
  </si>
  <si>
    <t>81 01 020</t>
  </si>
  <si>
    <t>Nistkasten, Einfl. 16x8,5 cm</t>
  </si>
  <si>
    <t>81 02 518</t>
  </si>
  <si>
    <t>Sitzgruppe-komplett/ -Polster, Bank einfach</t>
  </si>
  <si>
    <t>81 02 519</t>
  </si>
  <si>
    <t>Sitzgruppe-komplett/ -Polster mit Truhenbank</t>
  </si>
  <si>
    <t>KT-0000010</t>
  </si>
  <si>
    <t>Gartentisch Kita, 1,5*1,0 halbrund, Fichte</t>
  </si>
  <si>
    <t>KT-0000020</t>
  </si>
  <si>
    <t>Gartentisch Kita, 1,5*1,0 rechteckig, Fichte</t>
  </si>
  <si>
    <t>KT-0000030</t>
  </si>
  <si>
    <t>Gartenbank Kita, 2,0*0,4; Fichte</t>
  </si>
  <si>
    <t>KT-0000040</t>
  </si>
  <si>
    <t>Gartenbank Kita, 1,5*0,4; Fichte</t>
  </si>
  <si>
    <t>KT-0000042</t>
  </si>
  <si>
    <t>Gartenbank Kita, 1,0*0,4; Fichte</t>
  </si>
  <si>
    <t>KT-0000050</t>
  </si>
  <si>
    <t>Gartenbank Kita, 1,1*0,75; konisch, Fichte</t>
  </si>
  <si>
    <t>große Gruppe</t>
  </si>
  <si>
    <t>bestehend aus 2x10; 1x20, 2x30, 2x40, 6x50</t>
  </si>
  <si>
    <t>kleine Gruppe</t>
  </si>
  <si>
    <t>bestehend aus 2x10; 2x30, 6x50</t>
  </si>
  <si>
    <r>
      <t xml:space="preserve">Preisliste </t>
    </r>
    <r>
      <rPr>
        <sz val="14"/>
        <rFont val="Arial"/>
        <family val="2"/>
      </rPr>
      <t>Eigenprodukte Reha-Zentrum Stadtroda gGmbH</t>
    </r>
  </si>
  <si>
    <t>Bei Selbstabholung ab Werkstatt Stadtroda bitte Preise erfragen.</t>
  </si>
  <si>
    <t>Kinder-Gartenmöbel für Außenbereich, Fichte gehobelt, unbehandelt (Sitzhöhe 4-6 Jahre)</t>
  </si>
  <si>
    <t>Spendenempfänger / Lieferanschrift (unbedingt angeben):</t>
  </si>
  <si>
    <t xml:space="preserve">Spendengeber / Rechnungsanschrift: </t>
  </si>
  <si>
    <t>Puppen-/Laufwagen</t>
  </si>
  <si>
    <t>H-0000001</t>
  </si>
  <si>
    <t>Großbrettspiel Dozzer 0,8 x 1,2 m (3erPack)</t>
  </si>
  <si>
    <t>H-0000002</t>
  </si>
  <si>
    <t>Großbrettspiel Jakkolo 0,5 x 1,8 m (3erPack)</t>
  </si>
  <si>
    <t>Abholpreise</t>
  </si>
  <si>
    <t>KT-0000100</t>
  </si>
  <si>
    <t>Kita-Sitzgruppe, 1 Tisch + 2 Bänke, als Kombi</t>
  </si>
  <si>
    <t>Abholpreise beinhalten 7 % Mehrwertsteuer</t>
  </si>
  <si>
    <t>Die (*) genannten Preise beinhalten die Verpackungs- und Versandkosten sowie 7 % Mehrwertsteuer</t>
  </si>
  <si>
    <t>Einzelpreis (*)</t>
  </si>
  <si>
    <t>Internet: www.Spendenkonzept.de    E-Mail: mail@spendenkonzept.de</t>
  </si>
  <si>
    <t>Puschkinstraße 16, 06886 Lutherstadt Wittenberg, Telefon 03491 8736979</t>
  </si>
  <si>
    <t>KT-0000100-K</t>
  </si>
  <si>
    <t>Kita-Sitzgruppe, 1 Tisch klappbar + 2 Bänke als Kombi</t>
  </si>
  <si>
    <t>kl. Gruppe-K</t>
  </si>
  <si>
    <t>gr. Gruppe-K</t>
  </si>
  <si>
    <t>KT-0000020-K</t>
  </si>
  <si>
    <t>KT-0000010-K</t>
  </si>
  <si>
    <r>
      <t xml:space="preserve">Gartentisch </t>
    </r>
    <r>
      <rPr>
        <b/>
        <sz val="11"/>
        <color indexed="8"/>
        <rFont val="Arial"/>
        <family val="2"/>
      </rPr>
      <t>klappbar</t>
    </r>
    <r>
      <rPr>
        <sz val="11"/>
        <color indexed="8"/>
        <rFont val="Arial"/>
        <family val="2"/>
      </rPr>
      <t xml:space="preserve"> Kita, 1,5*1,0 halbrund, Fichte</t>
    </r>
  </si>
  <si>
    <r>
      <t xml:space="preserve">Gartentisch </t>
    </r>
    <r>
      <rPr>
        <b/>
        <sz val="11"/>
        <color indexed="8"/>
        <rFont val="Arial"/>
        <family val="2"/>
      </rPr>
      <t xml:space="preserve">klappbar </t>
    </r>
    <r>
      <rPr>
        <sz val="11"/>
        <color indexed="8"/>
        <rFont val="Arial"/>
        <family val="2"/>
      </rPr>
      <t>Kita, 1,5*1,0 rechteckig, Fichte</t>
    </r>
  </si>
  <si>
    <t>Gesamtbetrag Gartenmöbel</t>
  </si>
  <si>
    <t>Gesamtbetrag Holzspielzeug etc.</t>
  </si>
  <si>
    <r>
      <rPr>
        <b/>
        <sz val="11"/>
        <color indexed="8"/>
        <rFont val="Arial"/>
        <family val="2"/>
      </rPr>
      <t>klappbar</t>
    </r>
    <r>
      <rPr>
        <sz val="11"/>
        <color indexed="8"/>
        <rFont val="Arial"/>
        <family val="2"/>
      </rPr>
      <t>, best. aus 2x10-K; 2x30, 6x50</t>
    </r>
  </si>
  <si>
    <r>
      <rPr>
        <b/>
        <sz val="11"/>
        <color indexed="8"/>
        <rFont val="Arial"/>
        <family val="2"/>
      </rPr>
      <t>klappbar</t>
    </r>
    <r>
      <rPr>
        <sz val="11"/>
        <color indexed="8"/>
        <rFont val="Arial"/>
        <family val="2"/>
      </rPr>
      <t>, best. aus 2x10-K; 1x20-K, 2x30, 2x40, 6x50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</si>
</sst>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  <numFmt numFmtId="166" formatCode="#,##0_ ;\-#,##0\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9" fillId="0" borderId="0" applyNumberFormat="0" applyFill="0" applyBorder="0" applyAlignment="0" applyProtection="0"/>
    <xf numFmtId="41" fontId="2" fillId="0" borderId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164" fontId="0" fillId="0" borderId="0" applyBorder="0" applyProtection="0">
      <alignment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43" fontId="2" fillId="0" borderId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9" fontId="2" fillId="0" borderId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2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66" fontId="7" fillId="0" borderId="11" xfId="45" applyNumberFormat="1" applyFont="1" applyBorder="1" applyAlignment="1" applyProtection="1">
      <alignment/>
      <protection/>
    </xf>
    <xf numFmtId="165" fontId="7" fillId="32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165" fontId="10" fillId="0" borderId="11" xfId="0" applyNumberFormat="1" applyFont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/>
    </xf>
    <xf numFmtId="165" fontId="1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7" fillId="0" borderId="0" xfId="45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33" borderId="11" xfId="0" applyFont="1" applyFill="1" applyBorder="1" applyAlignment="1">
      <alignment horizontal="center"/>
    </xf>
    <xf numFmtId="165" fontId="7" fillId="33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8" fontId="54" fillId="34" borderId="13" xfId="0" applyNumberFormat="1" applyFont="1" applyFill="1" applyBorder="1" applyAlignment="1">
      <alignment horizontal="right" vertical="center"/>
    </xf>
    <xf numFmtId="8" fontId="54" fillId="35" borderId="1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6" fillId="36" borderId="10" xfId="0" applyFont="1" applyFill="1" applyBorder="1" applyAlignment="1">
      <alignment/>
    </xf>
    <xf numFmtId="0" fontId="52" fillId="36" borderId="14" xfId="0" applyFont="1" applyFill="1" applyBorder="1" applyAlignment="1">
      <alignment/>
    </xf>
    <xf numFmtId="0" fontId="52" fillId="36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165" fontId="10" fillId="0" borderId="11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8" fontId="54" fillId="34" borderId="17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5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10" fillId="0" borderId="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6">
      <selection activeCell="N47" sqref="N47"/>
    </sheetView>
  </sheetViews>
  <sheetFormatPr defaultColWidth="9.140625" defaultRowHeight="15"/>
  <cols>
    <col min="1" max="1" width="16.421875" style="0" customWidth="1"/>
    <col min="2" max="2" width="48.00390625" style="0" customWidth="1"/>
    <col min="3" max="3" width="10.00390625" style="0" customWidth="1"/>
    <col min="4" max="5" width="14.00390625" style="0" customWidth="1"/>
    <col min="6" max="6" width="14.421875" style="0" customWidth="1"/>
  </cols>
  <sheetData>
    <row r="1" spans="1:6" ht="18">
      <c r="A1" s="32" t="s">
        <v>61</v>
      </c>
      <c r="B1" s="32"/>
      <c r="C1" s="32"/>
      <c r="D1" s="32"/>
      <c r="E1" s="32"/>
      <c r="F1" s="32"/>
    </row>
    <row r="2" spans="1:6" ht="15.75">
      <c r="A2" s="33" t="s">
        <v>0</v>
      </c>
      <c r="B2" s="33"/>
      <c r="C2" s="33"/>
      <c r="D2" s="33"/>
      <c r="E2" s="33"/>
      <c r="F2" s="33"/>
    </row>
    <row r="3" spans="1:6" ht="21.75" customHeight="1">
      <c r="A3" s="34" t="s">
        <v>1</v>
      </c>
      <c r="B3" s="34"/>
      <c r="C3" s="34"/>
      <c r="D3" s="34"/>
      <c r="E3" s="34"/>
      <c r="F3" s="34"/>
    </row>
    <row r="4" spans="1:6" ht="15">
      <c r="A4" s="35" t="s">
        <v>78</v>
      </c>
      <c r="B4" s="35"/>
      <c r="C4" s="35"/>
      <c r="D4" s="35"/>
      <c r="E4" s="35"/>
      <c r="F4" s="35"/>
    </row>
    <row r="5" spans="1:6" ht="15">
      <c r="A5" s="35" t="s">
        <v>77</v>
      </c>
      <c r="B5" s="35"/>
      <c r="C5" s="35"/>
      <c r="D5" s="35"/>
      <c r="E5" s="35"/>
      <c r="F5" s="35"/>
    </row>
    <row r="6" spans="1:3" ht="15">
      <c r="A6" s="1"/>
      <c r="B6" s="1"/>
      <c r="C6" s="1"/>
    </row>
    <row r="7" spans="1:6" ht="15">
      <c r="A7" s="2" t="s">
        <v>2</v>
      </c>
      <c r="B7" s="2" t="s">
        <v>3</v>
      </c>
      <c r="C7" s="3" t="s">
        <v>4</v>
      </c>
      <c r="D7" s="20" t="s">
        <v>76</v>
      </c>
      <c r="E7" s="4" t="s">
        <v>71</v>
      </c>
      <c r="F7" s="22" t="s">
        <v>5</v>
      </c>
    </row>
    <row r="8" spans="1:6" ht="15" customHeight="1">
      <c r="A8" s="5" t="s">
        <v>6</v>
      </c>
      <c r="B8" s="5" t="s">
        <v>7</v>
      </c>
      <c r="C8" s="6"/>
      <c r="D8" s="21">
        <v>14.12</v>
      </c>
      <c r="E8" s="7"/>
      <c r="F8" s="23">
        <f aca="true" t="shared" si="0" ref="F8:F25">C8*D8</f>
        <v>0</v>
      </c>
    </row>
    <row r="9" spans="1:6" ht="15">
      <c r="A9" s="5" t="s">
        <v>8</v>
      </c>
      <c r="B9" s="5" t="s">
        <v>9</v>
      </c>
      <c r="C9" s="6"/>
      <c r="D9" s="21">
        <v>15.44</v>
      </c>
      <c r="E9" s="7"/>
      <c r="F9" s="23">
        <f t="shared" si="0"/>
        <v>0</v>
      </c>
    </row>
    <row r="10" spans="1:6" ht="15">
      <c r="A10" s="5" t="s">
        <v>10</v>
      </c>
      <c r="B10" s="5" t="s">
        <v>11</v>
      </c>
      <c r="C10" s="6"/>
      <c r="D10" s="21">
        <v>16.2</v>
      </c>
      <c r="E10" s="7"/>
      <c r="F10" s="23">
        <f t="shared" si="0"/>
        <v>0</v>
      </c>
    </row>
    <row r="11" spans="1:8" ht="15">
      <c r="A11" s="5" t="s">
        <v>12</v>
      </c>
      <c r="B11" s="5" t="s">
        <v>13</v>
      </c>
      <c r="C11" s="6"/>
      <c r="D11" s="21">
        <v>9.04</v>
      </c>
      <c r="E11" s="7"/>
      <c r="F11" s="23">
        <f t="shared" si="0"/>
        <v>0</v>
      </c>
      <c r="H11" s="18"/>
    </row>
    <row r="12" spans="1:6" ht="15">
      <c r="A12" s="5" t="s">
        <v>14</v>
      </c>
      <c r="B12" s="5" t="s">
        <v>15</v>
      </c>
      <c r="C12" s="6"/>
      <c r="D12" s="21">
        <v>21.28</v>
      </c>
      <c r="E12" s="7"/>
      <c r="F12" s="23">
        <f t="shared" si="0"/>
        <v>0</v>
      </c>
    </row>
    <row r="13" spans="1:6" ht="15">
      <c r="A13" s="5" t="s">
        <v>16</v>
      </c>
      <c r="B13" s="5" t="s">
        <v>17</v>
      </c>
      <c r="C13" s="6"/>
      <c r="D13" s="21">
        <v>15.44</v>
      </c>
      <c r="E13" s="7"/>
      <c r="F13" s="23">
        <f t="shared" si="0"/>
        <v>0</v>
      </c>
    </row>
    <row r="14" spans="1:6" ht="15">
      <c r="A14" s="5" t="s">
        <v>18</v>
      </c>
      <c r="B14" s="5" t="s">
        <v>19</v>
      </c>
      <c r="C14" s="6"/>
      <c r="D14" s="21">
        <v>46.89</v>
      </c>
      <c r="E14" s="7"/>
      <c r="F14" s="23">
        <f t="shared" si="0"/>
        <v>0</v>
      </c>
    </row>
    <row r="15" spans="1:6" ht="15">
      <c r="A15" s="5" t="s">
        <v>20</v>
      </c>
      <c r="B15" s="5" t="s">
        <v>21</v>
      </c>
      <c r="C15" s="6"/>
      <c r="D15" s="21">
        <v>33.9</v>
      </c>
      <c r="E15" s="7"/>
      <c r="F15" s="23">
        <f t="shared" si="0"/>
        <v>0</v>
      </c>
    </row>
    <row r="16" spans="1:6" ht="15">
      <c r="A16" s="5" t="s">
        <v>22</v>
      </c>
      <c r="B16" s="5" t="s">
        <v>23</v>
      </c>
      <c r="C16" s="6"/>
      <c r="D16" s="21">
        <v>61.2</v>
      </c>
      <c r="E16" s="7"/>
      <c r="F16" s="23">
        <f t="shared" si="0"/>
        <v>0</v>
      </c>
    </row>
    <row r="17" spans="1:6" ht="15">
      <c r="A17" s="5" t="s">
        <v>24</v>
      </c>
      <c r="B17" s="5" t="s">
        <v>66</v>
      </c>
      <c r="C17" s="6"/>
      <c r="D17" s="21">
        <v>68.74</v>
      </c>
      <c r="E17" s="7"/>
      <c r="F17" s="23">
        <f t="shared" si="0"/>
        <v>0</v>
      </c>
    </row>
    <row r="18" spans="1:6" ht="15">
      <c r="A18" s="5" t="s">
        <v>25</v>
      </c>
      <c r="B18" s="5" t="s">
        <v>26</v>
      </c>
      <c r="C18" s="6"/>
      <c r="D18" s="21">
        <v>36.53</v>
      </c>
      <c r="E18" s="7"/>
      <c r="F18" s="23">
        <f t="shared" si="0"/>
        <v>0</v>
      </c>
    </row>
    <row r="19" spans="1:6" ht="15">
      <c r="A19" s="5" t="s">
        <v>27</v>
      </c>
      <c r="B19" s="5" t="s">
        <v>28</v>
      </c>
      <c r="C19" s="6"/>
      <c r="D19" s="21">
        <v>17.33</v>
      </c>
      <c r="E19" s="7"/>
      <c r="F19" s="23">
        <f t="shared" si="0"/>
        <v>0</v>
      </c>
    </row>
    <row r="20" spans="1:6" ht="15" customHeight="1">
      <c r="A20" s="5" t="s">
        <v>29</v>
      </c>
      <c r="B20" s="5" t="s">
        <v>30</v>
      </c>
      <c r="C20" s="6"/>
      <c r="D20" s="21">
        <v>24.29</v>
      </c>
      <c r="E20" s="7"/>
      <c r="F20" s="23">
        <f t="shared" si="0"/>
        <v>0</v>
      </c>
    </row>
    <row r="21" spans="1:6" ht="15">
      <c r="A21" s="5" t="s">
        <v>31</v>
      </c>
      <c r="B21" s="5" t="s">
        <v>32</v>
      </c>
      <c r="C21" s="6"/>
      <c r="D21" s="21">
        <v>49.53</v>
      </c>
      <c r="E21" s="7"/>
      <c r="F21" s="23">
        <f t="shared" si="0"/>
        <v>0</v>
      </c>
    </row>
    <row r="22" spans="1:6" ht="15">
      <c r="A22" s="5" t="s">
        <v>33</v>
      </c>
      <c r="B22" s="5" t="s">
        <v>34</v>
      </c>
      <c r="C22" s="6"/>
      <c r="D22" s="21">
        <v>17.89</v>
      </c>
      <c r="E22" s="7"/>
      <c r="F22" s="23">
        <f t="shared" si="0"/>
        <v>0</v>
      </c>
    </row>
    <row r="23" spans="1:6" ht="15">
      <c r="A23" s="5" t="s">
        <v>35</v>
      </c>
      <c r="B23" s="5" t="s">
        <v>36</v>
      </c>
      <c r="C23" s="6"/>
      <c r="D23" s="21">
        <v>17.89</v>
      </c>
      <c r="E23" s="7"/>
      <c r="F23" s="23">
        <f t="shared" si="0"/>
        <v>0</v>
      </c>
    </row>
    <row r="24" spans="1:6" ht="15">
      <c r="A24" s="5" t="s">
        <v>37</v>
      </c>
      <c r="B24" s="5" t="s">
        <v>38</v>
      </c>
      <c r="C24" s="6"/>
      <c r="D24" s="21">
        <v>17.89</v>
      </c>
      <c r="E24" s="7"/>
      <c r="F24" s="23">
        <f t="shared" si="0"/>
        <v>0</v>
      </c>
    </row>
    <row r="25" spans="1:6" ht="15">
      <c r="A25" s="5" t="s">
        <v>39</v>
      </c>
      <c r="B25" s="5" t="s">
        <v>40</v>
      </c>
      <c r="C25" s="6"/>
      <c r="D25" s="21">
        <v>17.89</v>
      </c>
      <c r="E25" s="7"/>
      <c r="F25" s="23">
        <f t="shared" si="0"/>
        <v>0</v>
      </c>
    </row>
    <row r="26" spans="1:6" ht="15">
      <c r="A26" s="5" t="s">
        <v>41</v>
      </c>
      <c r="B26" s="5" t="s">
        <v>42</v>
      </c>
      <c r="C26" s="6"/>
      <c r="D26" s="21">
        <v>88.13</v>
      </c>
      <c r="E26" s="7"/>
      <c r="F26" s="23">
        <f>C26*D26</f>
        <v>0</v>
      </c>
    </row>
    <row r="27" spans="1:6" ht="15">
      <c r="A27" s="5" t="s">
        <v>43</v>
      </c>
      <c r="B27" s="5" t="s">
        <v>44</v>
      </c>
      <c r="C27" s="6"/>
      <c r="D27" s="21">
        <v>98.87</v>
      </c>
      <c r="E27" s="7"/>
      <c r="F27" s="23">
        <f>C27*D27</f>
        <v>0</v>
      </c>
    </row>
    <row r="28" spans="1:6" ht="15">
      <c r="A28" s="5" t="s">
        <v>67</v>
      </c>
      <c r="B28" s="5" t="s">
        <v>68</v>
      </c>
      <c r="C28" s="6"/>
      <c r="D28" s="21">
        <v>990</v>
      </c>
      <c r="E28" s="7"/>
      <c r="F28" s="23">
        <f>C28*D28</f>
        <v>0</v>
      </c>
    </row>
    <row r="29" spans="1:6" ht="15">
      <c r="A29" s="5" t="s">
        <v>69</v>
      </c>
      <c r="B29" s="5" t="s">
        <v>70</v>
      </c>
      <c r="C29" s="6"/>
      <c r="D29" s="21">
        <v>990</v>
      </c>
      <c r="E29" s="7"/>
      <c r="F29" s="23">
        <f>C29*D29</f>
        <v>0</v>
      </c>
    </row>
    <row r="30" spans="1:6" ht="15">
      <c r="A30" s="49" t="s">
        <v>88</v>
      </c>
      <c r="B30" s="50"/>
      <c r="C30" s="50"/>
      <c r="D30" s="50"/>
      <c r="E30" s="51"/>
      <c r="F30" s="9">
        <f>SUM(F8:F29)</f>
        <v>0</v>
      </c>
    </row>
    <row r="31" spans="1:6" ht="15">
      <c r="A31" s="8"/>
      <c r="B31" s="13"/>
      <c r="C31" s="14"/>
      <c r="D31" s="15"/>
      <c r="E31" s="15"/>
      <c r="F31" s="16"/>
    </row>
    <row r="32" spans="1:6" ht="15.75">
      <c r="A32" s="38" t="s">
        <v>63</v>
      </c>
      <c r="B32" s="39"/>
      <c r="C32" s="39"/>
      <c r="D32" s="39"/>
      <c r="E32" s="39"/>
      <c r="F32" s="40"/>
    </row>
    <row r="33" spans="1:6" ht="15">
      <c r="A33" s="2" t="s">
        <v>2</v>
      </c>
      <c r="B33" s="2" t="s">
        <v>3</v>
      </c>
      <c r="C33" s="3" t="s">
        <v>4</v>
      </c>
      <c r="D33" s="20" t="s">
        <v>76</v>
      </c>
      <c r="E33" s="4" t="s">
        <v>71</v>
      </c>
      <c r="F33" s="22" t="s">
        <v>5</v>
      </c>
    </row>
    <row r="34" spans="1:6" ht="15" customHeight="1">
      <c r="A34" s="5" t="s">
        <v>45</v>
      </c>
      <c r="B34" s="5" t="s">
        <v>46</v>
      </c>
      <c r="C34" s="6"/>
      <c r="D34" s="21">
        <v>271.14</v>
      </c>
      <c r="E34" s="7">
        <v>248.67</v>
      </c>
      <c r="F34" s="23">
        <f aca="true" t="shared" si="1" ref="F34:F47">C34*D34</f>
        <v>0</v>
      </c>
    </row>
    <row r="35" spans="1:6" ht="15" customHeight="1" thickBot="1">
      <c r="A35" s="28" t="s">
        <v>84</v>
      </c>
      <c r="B35" s="29" t="s">
        <v>85</v>
      </c>
      <c r="C35" s="29"/>
      <c r="D35" s="30">
        <v>367.87</v>
      </c>
      <c r="E35" s="31">
        <v>319.72</v>
      </c>
      <c r="F35" s="23">
        <f t="shared" si="1"/>
        <v>0</v>
      </c>
    </row>
    <row r="36" spans="1:6" ht="15">
      <c r="A36" s="5" t="s">
        <v>47</v>
      </c>
      <c r="B36" s="5" t="s">
        <v>48</v>
      </c>
      <c r="C36" s="6"/>
      <c r="D36" s="21">
        <v>237.25</v>
      </c>
      <c r="E36" s="7">
        <v>217.58</v>
      </c>
      <c r="F36" s="23">
        <f t="shared" si="1"/>
        <v>0</v>
      </c>
    </row>
    <row r="37" spans="1:6" ht="15.75" thickBot="1">
      <c r="A37" s="28" t="s">
        <v>83</v>
      </c>
      <c r="B37" s="29" t="s">
        <v>86</v>
      </c>
      <c r="C37" s="29"/>
      <c r="D37" s="30">
        <v>332.1</v>
      </c>
      <c r="E37" s="31">
        <v>288.63</v>
      </c>
      <c r="F37" s="23">
        <f t="shared" si="1"/>
        <v>0</v>
      </c>
    </row>
    <row r="38" spans="1:6" ht="15">
      <c r="A38" s="5" t="s">
        <v>49</v>
      </c>
      <c r="B38" s="5" t="s">
        <v>50</v>
      </c>
      <c r="C38" s="6"/>
      <c r="D38" s="21">
        <v>151.06</v>
      </c>
      <c r="E38" s="7">
        <v>138.54</v>
      </c>
      <c r="F38" s="23">
        <f t="shared" si="1"/>
        <v>0</v>
      </c>
    </row>
    <row r="39" spans="1:6" ht="15">
      <c r="A39" s="5" t="s">
        <v>51</v>
      </c>
      <c r="B39" s="5" t="s">
        <v>52</v>
      </c>
      <c r="C39" s="6"/>
      <c r="D39" s="21">
        <v>125.89</v>
      </c>
      <c r="E39" s="7">
        <v>115.45</v>
      </c>
      <c r="F39" s="23">
        <f t="shared" si="1"/>
        <v>0</v>
      </c>
    </row>
    <row r="40" spans="1:6" ht="15">
      <c r="A40" s="5" t="s">
        <v>53</v>
      </c>
      <c r="B40" s="5" t="s">
        <v>54</v>
      </c>
      <c r="C40" s="6"/>
      <c r="D40" s="21">
        <v>93.25</v>
      </c>
      <c r="E40" s="7">
        <v>85.52</v>
      </c>
      <c r="F40" s="23">
        <f t="shared" si="1"/>
        <v>0</v>
      </c>
    </row>
    <row r="41" spans="1:6" ht="15">
      <c r="A41" s="5" t="s">
        <v>55</v>
      </c>
      <c r="B41" s="5" t="s">
        <v>56</v>
      </c>
      <c r="C41" s="6"/>
      <c r="D41" s="21">
        <v>145.25</v>
      </c>
      <c r="E41" s="7">
        <v>133.22</v>
      </c>
      <c r="F41" s="23">
        <f t="shared" si="1"/>
        <v>0</v>
      </c>
    </row>
    <row r="42" spans="1:6" ht="15">
      <c r="A42" s="5" t="s">
        <v>57</v>
      </c>
      <c r="B42" s="5" t="s">
        <v>58</v>
      </c>
      <c r="C42" s="6"/>
      <c r="D42" s="21">
        <v>2204.93</v>
      </c>
      <c r="E42" s="7">
        <v>2022.2</v>
      </c>
      <c r="F42" s="23">
        <f t="shared" si="1"/>
        <v>0</v>
      </c>
    </row>
    <row r="43" spans="1:6" ht="15.75" thickBot="1">
      <c r="A43" s="28" t="s">
        <v>82</v>
      </c>
      <c r="B43" s="29" t="s">
        <v>90</v>
      </c>
      <c r="C43" s="29"/>
      <c r="D43" s="30">
        <v>2493.24</v>
      </c>
      <c r="E43" s="31">
        <v>2235.35</v>
      </c>
      <c r="F43" s="23">
        <f t="shared" si="1"/>
        <v>0</v>
      </c>
    </row>
    <row r="44" spans="1:6" ht="15">
      <c r="A44" s="5" t="s">
        <v>59</v>
      </c>
      <c r="B44" s="5" t="s">
        <v>60</v>
      </c>
      <c r="C44" s="6"/>
      <c r="D44" s="21">
        <v>1715.9</v>
      </c>
      <c r="E44" s="7">
        <v>1573.71</v>
      </c>
      <c r="F44" s="23">
        <f>C44*D44</f>
        <v>0</v>
      </c>
    </row>
    <row r="45" spans="1:6" ht="15.75" thickBot="1">
      <c r="A45" s="28" t="s">
        <v>81</v>
      </c>
      <c r="B45" s="29" t="s">
        <v>89</v>
      </c>
      <c r="C45" s="29"/>
      <c r="D45" s="30">
        <v>1909.36</v>
      </c>
      <c r="E45" s="31">
        <v>1715.81</v>
      </c>
      <c r="F45" s="23">
        <f t="shared" si="1"/>
        <v>0</v>
      </c>
    </row>
    <row r="46" spans="1:6" ht="15">
      <c r="A46" s="5" t="s">
        <v>72</v>
      </c>
      <c r="B46" s="5" t="s">
        <v>73</v>
      </c>
      <c r="C46" s="6"/>
      <c r="D46" s="21">
        <v>620.81</v>
      </c>
      <c r="E46" s="7">
        <v>569.36</v>
      </c>
      <c r="F46" s="23">
        <f>C46*D46</f>
        <v>0</v>
      </c>
    </row>
    <row r="47" spans="1:6" ht="15.75" thickBot="1">
      <c r="A47" s="46" t="s">
        <v>79</v>
      </c>
      <c r="B47" s="47" t="s">
        <v>80</v>
      </c>
      <c r="C47" s="47"/>
      <c r="D47" s="48">
        <v>736.86</v>
      </c>
      <c r="E47" s="31">
        <v>640.41</v>
      </c>
      <c r="F47" s="23">
        <f t="shared" si="1"/>
        <v>0</v>
      </c>
    </row>
    <row r="48" spans="1:6" ht="15">
      <c r="A48" s="49" t="s">
        <v>87</v>
      </c>
      <c r="B48" s="50"/>
      <c r="C48" s="50"/>
      <c r="D48" s="50"/>
      <c r="E48" s="51"/>
      <c r="F48" s="44">
        <f>SUM(F34:F47)</f>
        <v>0</v>
      </c>
    </row>
    <row r="49" spans="1:6" ht="15">
      <c r="A49" s="52"/>
      <c r="B49" s="53"/>
      <c r="C49" s="53"/>
      <c r="D49" s="53"/>
      <c r="E49" s="54"/>
      <c r="F49" s="55"/>
    </row>
    <row r="50" spans="1:5" ht="15">
      <c r="A50" s="45" t="s">
        <v>62</v>
      </c>
      <c r="B50" s="10"/>
      <c r="C50" s="10"/>
      <c r="D50" s="10"/>
      <c r="E50" s="10"/>
    </row>
    <row r="51" spans="1:6" ht="15.75">
      <c r="A51" s="17" t="s">
        <v>75</v>
      </c>
      <c r="B51" s="11"/>
      <c r="C51" s="10"/>
      <c r="D51" s="10"/>
      <c r="E51" s="10"/>
      <c r="F51" s="12"/>
    </row>
    <row r="52" spans="1:6" ht="15.75">
      <c r="A52" s="17" t="s">
        <v>74</v>
      </c>
      <c r="B52" s="11"/>
      <c r="C52" s="10"/>
      <c r="D52" s="10"/>
      <c r="E52" s="10"/>
      <c r="F52" s="12"/>
    </row>
    <row r="53" spans="1:6" ht="15.75">
      <c r="A53" s="17"/>
      <c r="B53" s="11"/>
      <c r="C53" s="10"/>
      <c r="D53" s="10"/>
      <c r="E53" s="10"/>
      <c r="F53" s="12"/>
    </row>
    <row r="54" spans="1:6" ht="15">
      <c r="A54" s="24" t="s">
        <v>64</v>
      </c>
      <c r="B54" s="25"/>
      <c r="C54" s="27"/>
      <c r="D54" s="27"/>
      <c r="E54" s="27"/>
      <c r="F54" s="27"/>
    </row>
    <row r="55" spans="1:6" ht="15">
      <c r="A55" s="41"/>
      <c r="B55" s="37"/>
      <c r="C55" s="37"/>
      <c r="D55" s="37"/>
      <c r="E55" s="37"/>
      <c r="F55" s="37"/>
    </row>
    <row r="56" spans="1:6" ht="15">
      <c r="A56" s="41"/>
      <c r="B56" s="37"/>
      <c r="C56" s="37"/>
      <c r="D56" s="37"/>
      <c r="E56" s="37"/>
      <c r="F56" s="37"/>
    </row>
    <row r="57" spans="1:6" ht="15">
      <c r="A57" s="36"/>
      <c r="B57" s="37"/>
      <c r="C57" s="37"/>
      <c r="D57" s="37"/>
      <c r="E57" s="37"/>
      <c r="F57" s="37"/>
    </row>
    <row r="58" spans="1:6" ht="15">
      <c r="A58" s="36"/>
      <c r="B58" s="37"/>
      <c r="C58" s="37"/>
      <c r="D58" s="37"/>
      <c r="E58" s="37"/>
      <c r="F58" s="37"/>
    </row>
    <row r="59" spans="1:6" ht="15">
      <c r="A59" s="36"/>
      <c r="B59" s="37"/>
      <c r="C59" s="37"/>
      <c r="D59" s="37"/>
      <c r="E59" s="37"/>
      <c r="F59" s="37"/>
    </row>
    <row r="60" spans="1:6" ht="15">
      <c r="A60" s="42"/>
      <c r="B60" s="43"/>
      <c r="C60" s="43"/>
      <c r="D60" s="43"/>
      <c r="E60" s="19"/>
      <c r="F60" s="10"/>
    </row>
    <row r="61" spans="1:6" ht="15">
      <c r="A61" s="24" t="s">
        <v>65</v>
      </c>
      <c r="B61" s="25"/>
      <c r="C61" s="26"/>
      <c r="D61" s="26"/>
      <c r="E61" s="26"/>
      <c r="F61" s="26"/>
    </row>
    <row r="62" spans="1:6" ht="15">
      <c r="A62" s="41"/>
      <c r="B62" s="37"/>
      <c r="C62" s="37"/>
      <c r="D62" s="37"/>
      <c r="E62" s="37"/>
      <c r="F62" s="37"/>
    </row>
    <row r="63" spans="1:6" ht="15">
      <c r="A63" s="41"/>
      <c r="B63" s="37"/>
      <c r="C63" s="37"/>
      <c r="D63" s="37"/>
      <c r="E63" s="37"/>
      <c r="F63" s="37"/>
    </row>
    <row r="64" spans="1:6" ht="15">
      <c r="A64" s="36"/>
      <c r="B64" s="37"/>
      <c r="C64" s="37"/>
      <c r="D64" s="37"/>
      <c r="E64" s="37"/>
      <c r="F64" s="37"/>
    </row>
    <row r="65" spans="1:6" ht="15">
      <c r="A65" s="36"/>
      <c r="B65" s="37"/>
      <c r="C65" s="37"/>
      <c r="D65" s="37"/>
      <c r="E65" s="37"/>
      <c r="F65" s="37"/>
    </row>
    <row r="66" spans="1:6" ht="15">
      <c r="A66" s="36"/>
      <c r="B66" s="37"/>
      <c r="C66" s="37"/>
      <c r="D66" s="37"/>
      <c r="E66" s="37"/>
      <c r="F66" s="37"/>
    </row>
  </sheetData>
  <sheetProtection/>
  <mergeCells count="19">
    <mergeCell ref="A30:E30"/>
    <mergeCell ref="A48:E48"/>
    <mergeCell ref="A62:F62"/>
    <mergeCell ref="A63:F63"/>
    <mergeCell ref="A64:F64"/>
    <mergeCell ref="A65:F65"/>
    <mergeCell ref="A66:F66"/>
    <mergeCell ref="A59:F59"/>
    <mergeCell ref="A60:D60"/>
    <mergeCell ref="A1:F1"/>
    <mergeCell ref="A2:F2"/>
    <mergeCell ref="A3:F3"/>
    <mergeCell ref="A4:F4"/>
    <mergeCell ref="A5:F5"/>
    <mergeCell ref="A58:F58"/>
    <mergeCell ref="A32:F32"/>
    <mergeCell ref="A55:F55"/>
    <mergeCell ref="A56:F56"/>
    <mergeCell ref="A57:F57"/>
  </mergeCells>
  <printOptions/>
  <pageMargins left="0.7" right="0.7" top="0.7875" bottom="0.7875" header="0.511805555555555" footer="0.511805555555555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Leipholz</cp:lastModifiedBy>
  <cp:lastPrinted>2017-03-30T06:45:49Z</cp:lastPrinted>
  <dcterms:created xsi:type="dcterms:W3CDTF">2016-03-11T09:13:56Z</dcterms:created>
  <dcterms:modified xsi:type="dcterms:W3CDTF">2019-11-21T11:53:17Z</dcterms:modified>
  <cp:category/>
  <cp:version/>
  <cp:contentType/>
  <cp:contentStatus/>
</cp:coreProperties>
</file>